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1200 North 200 East to 600 East Waterline-Storm Drain-Road Reconstruction 18005\"/>
    </mc:Choice>
  </mc:AlternateContent>
  <bookViews>
    <workbookView xWindow="0" yWindow="0" windowWidth="25200" windowHeight="11016"/>
  </bookViews>
  <sheets>
    <sheet name="Sheet1" sheetId="1" r:id="rId1"/>
  </sheets>
  <definedNames>
    <definedName name="_Toc419462071" localSheetId="0">Sheet1!$F$59</definedName>
    <definedName name="_Toc449021633" localSheetId="0">Sheet1!$F$61</definedName>
    <definedName name="_Toc479596216" localSheetId="0">Sheet1!$A$1</definedName>
    <definedName name="_xlnm.Print_Titles" localSheetId="0">Sheet1!$4:$4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6" i="1" l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" i="1"/>
</calcChain>
</file>

<file path=xl/sharedStrings.xml><?xml version="1.0" encoding="utf-8"?>
<sst xmlns="http://schemas.openxmlformats.org/spreadsheetml/2006/main" count="171" uniqueCount="126">
  <si>
    <t>Item</t>
  </si>
  <si>
    <t>Description</t>
  </si>
  <si>
    <t>Unit</t>
  </si>
  <si>
    <t>Quantity</t>
  </si>
  <si>
    <t>Unit Price</t>
  </si>
  <si>
    <t>Item Price</t>
  </si>
  <si>
    <t xml:space="preserve">Mobilization </t>
  </si>
  <si>
    <t>Lump Sum</t>
  </si>
  <si>
    <t>Traffic Control</t>
  </si>
  <si>
    <t>Create and Implement Storm Water Pollution Prevention Plan (SWPPP)</t>
  </si>
  <si>
    <t>Survey</t>
  </si>
  <si>
    <t xml:space="preserve">Lump Sum </t>
  </si>
  <si>
    <t>Provide Quality Control Testing</t>
  </si>
  <si>
    <t>Remove Existing Curb and Gutter</t>
  </si>
  <si>
    <t>Lineal Foot</t>
  </si>
  <si>
    <t>Saw Cut Existing Asphalt</t>
  </si>
  <si>
    <t>Remove Existing Flat Concrete</t>
  </si>
  <si>
    <t>Square Foot</t>
  </si>
  <si>
    <t xml:space="preserve">Remove Existing Asphalt </t>
  </si>
  <si>
    <t>Remove Existing Water Valve Box</t>
  </si>
  <si>
    <t>Each</t>
  </si>
  <si>
    <t>Remove Existing Catch Basin / Manhole</t>
  </si>
  <si>
    <t>Remove Existing Storm Drain Pipe</t>
  </si>
  <si>
    <t>Lineal Foot </t>
  </si>
  <si>
    <t>Remove Existing 8-Inch DI Pipe</t>
  </si>
  <si>
    <t>Site Excavation</t>
  </si>
  <si>
    <t>Tons</t>
  </si>
  <si>
    <t>Install 15-Inch ADS</t>
  </si>
  <si>
    <t>Install 18-Inch ADS</t>
  </si>
  <si>
    <t>Install 36x36-Inch Structure</t>
  </si>
  <si>
    <t>Install 24x36-Inch Structure</t>
  </si>
  <si>
    <t>Install 24x24-inch Structure</t>
  </si>
  <si>
    <t>Install 4-Foot Storm Drain Manhole</t>
  </si>
  <si>
    <t>Construct Untreated Base Course</t>
  </si>
  <si>
    <t>Ton</t>
  </si>
  <si>
    <t>Construct Hot Mix Asphalt, 3 Inches Thick</t>
  </si>
  <si>
    <t>Construct 4-Inch Thick Sidewalk</t>
  </si>
  <si>
    <t>Construct ADA Ramps</t>
  </si>
  <si>
    <t xml:space="preserve">Construct Type A Curb and Gutter </t>
  </si>
  <si>
    <t xml:space="preserve">Construct Concrete Flare Driveway Approach 6-Inches Thick (APWA Plan 221 Type A) </t>
  </si>
  <si>
    <t>Replace Disturbed Landscaping</t>
  </si>
  <si>
    <t>Install C-900 DR-14 8-Inch PVC Waterline</t>
  </si>
  <si>
    <t>Install C-900 DR-14 6-Inch PVC Waterline</t>
  </si>
  <si>
    <t>Remove Existing Fire Hydrant Assembly</t>
  </si>
  <si>
    <t>Install Fire Hydrant Assembly</t>
  </si>
  <si>
    <t>Install 16-Inch (Internal Diameter) Steel Casing Under Canal</t>
  </si>
  <si>
    <t>Install 6-Inch Gate Valve</t>
  </si>
  <si>
    <t>Install 8-Inch Gate Valve</t>
  </si>
  <si>
    <t>Install 8-Inch DI Tee</t>
  </si>
  <si>
    <t>Install 8x6-Inch DI Tee</t>
  </si>
  <si>
    <t>Install 12x8-Inch DI Tee</t>
  </si>
  <si>
    <t>Install 8x6-Inch DI Cross</t>
  </si>
  <si>
    <t>Install 8-Inch DI Cross</t>
  </si>
  <si>
    <t>Install 6-Inch 11.25 Deg DI Bend</t>
  </si>
  <si>
    <t>Install 6-Inch 45 Deg DI Bend</t>
  </si>
  <si>
    <t>Install 8-Inch 11.25 Deg DI Bend</t>
  </si>
  <si>
    <t>Install 8-Inch 22.5 Deg DI Bend</t>
  </si>
  <si>
    <t>Install 8-Inch 45 Deg DI Bend</t>
  </si>
  <si>
    <t>Install 8x6-Inch DI Reducer</t>
  </si>
  <si>
    <t>Relocate Existing Water Meters to Park Strip</t>
  </si>
  <si>
    <t>Reconnect Existing Water Meter to new Main with Concrete Water Meter Barrel</t>
  </si>
  <si>
    <t xml:space="preserve">Reconnect Existing Water Meters to New Main </t>
  </si>
  <si>
    <t>Install New Water Service and Meter</t>
  </si>
  <si>
    <t>Install 4-Inch PVC SDR 35 Sewer Lateral</t>
  </si>
  <si>
    <t>Install Water Valve Concrete Collar</t>
  </si>
  <si>
    <t>Install Manhole Concrete Collar</t>
  </si>
  <si>
    <t>Provide Set of Redline Drawings</t>
  </si>
  <si>
    <t>TOTAL $__________________________________</t>
  </si>
  <si>
    <t>COMPANY NAME__________________________________</t>
  </si>
  <si>
    <r>
      <t>SIGNATURE</t>
    </r>
    <r>
      <rPr>
        <b/>
        <sz val="12"/>
        <color theme="1"/>
        <rFont val="Times New Roman"/>
        <family val="1"/>
      </rPr>
      <t>__________________________________</t>
    </r>
  </si>
  <si>
    <t>BID SCHEDULE - 1200 NORTH 200 EAST TO 600 EAST WATERLINE, STORM DRAIN, ROAD RECONSTRUCTION</t>
  </si>
  <si>
    <r>
      <t xml:space="preserve">       </t>
    </r>
    <r>
      <rPr>
        <sz val="10"/>
        <color rgb="FF000000"/>
        <rFont val="Times New Roman"/>
        <family val="1"/>
      </rPr>
      <t>1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</si>
  <si>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2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</si>
  <si>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3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</si>
  <si>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4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</si>
  <si>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5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</si>
  <si>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6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</si>
  <si>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7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</si>
  <si>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8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</si>
  <si>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  </t>
    </r>
    <r>
      <rPr>
        <sz val="10"/>
        <color rgb="FF000000"/>
        <rFont val="Times New Roman"/>
        <family val="1"/>
      </rPr>
      <t>9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</si>
  <si>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10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</si>
  <si>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11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</si>
  <si>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12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</si>
  <si>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13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</si>
  <si>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14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</si>
  <si>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15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</si>
  <si>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16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</si>
  <si>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17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</si>
  <si>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18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</si>
  <si>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19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</si>
  <si>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20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</si>
  <si>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21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</si>
  <si>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22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</si>
  <si>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23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</si>
  <si>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24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</si>
  <si>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25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</si>
  <si>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26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</si>
  <si>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27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</si>
  <si>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28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</si>
  <si>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29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</si>
  <si>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30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</si>
  <si>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31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</si>
  <si>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32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</si>
  <si>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33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</si>
  <si>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34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</si>
  <si>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35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</si>
  <si>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36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</si>
  <si>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37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</si>
  <si>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38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</si>
  <si>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39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</si>
  <si>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40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</si>
  <si>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41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</si>
  <si>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42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</si>
  <si>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43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</si>
  <si>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44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</si>
  <si>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45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</si>
  <si>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46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</si>
  <si>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47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</si>
  <si>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48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</si>
  <si>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49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</si>
  <si>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50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</si>
  <si>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51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</si>
  <si>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52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</si>
  <si>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 xml:space="preserve">      </t>
    </r>
    <r>
      <rPr>
        <sz val="10"/>
        <color rgb="FF000000"/>
        <rFont val="Times New Roman"/>
        <family val="1"/>
      </rPr>
      <t>53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Times New Roman"/>
        <family val="1"/>
      </rPr>
      <t> </t>
    </r>
  </si>
  <si>
    <r>
      <t>10</t>
    </r>
    <r>
      <rPr>
        <sz val="10"/>
        <rFont val="Times New Roman"/>
        <family val="1"/>
      </rPr>
      <t xml:space="preserve"> 17</t>
    </r>
  </si>
  <si>
    <t>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</si>
</sst>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rgb="FF00000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7" fillId="0" borderId="0" xfId="0" applyNumberFormat="1" applyFont="1" applyBorder="1"/>
    <xf numFmtId="43" fontId="12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/>
    </xf>
    <xf numFmtId="43" fontId="9" fillId="0" borderId="1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 vertical="center"/>
    </xf>
    <xf numFmtId="43" fontId="1" fillId="0" borderId="0" xfId="0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I4" sqref="I4"/>
    </sheetView>
  </sheetViews>
  <sheetFormatPr defaultColWidth="8.77734375" defaultRowHeight="13.8" x14ac:dyDescent="0.25"/>
  <cols>
    <col min="1" max="1" width="10.44140625" style="4" customWidth="1"/>
    <col min="2" max="2" width="28.21875" style="5" customWidth="1"/>
    <col min="3" max="3" width="6.6640625" style="5" customWidth="1"/>
    <col min="4" max="4" width="8.21875" style="23" bestFit="1" customWidth="1"/>
    <col min="5" max="6" width="18" style="16" customWidth="1"/>
    <col min="7" max="16384" width="8.77734375" style="3"/>
  </cols>
  <sheetData>
    <row r="1" spans="1:6" ht="42.6" customHeight="1" x14ac:dyDescent="0.25">
      <c r="A1" s="26" t="s">
        <v>70</v>
      </c>
      <c r="B1" s="26"/>
      <c r="C1" s="26"/>
      <c r="D1" s="26"/>
      <c r="E1" s="26"/>
      <c r="F1" s="26"/>
    </row>
    <row r="2" spans="1:6" ht="15.6" x14ac:dyDescent="0.25">
      <c r="A2" s="28" t="s">
        <v>125</v>
      </c>
      <c r="B2" s="28"/>
      <c r="C2" s="28"/>
      <c r="D2" s="28"/>
      <c r="E2" s="28"/>
      <c r="F2" s="28"/>
    </row>
    <row r="3" spans="1:6" ht="15.6" x14ac:dyDescent="0.25">
      <c r="A3" s="2"/>
    </row>
    <row r="4" spans="1:6" s="13" customFormat="1" ht="27" customHeight="1" x14ac:dyDescent="0.25">
      <c r="A4" s="14" t="s">
        <v>0</v>
      </c>
      <c r="B4" s="14" t="s">
        <v>1</v>
      </c>
      <c r="C4" s="14" t="s">
        <v>2</v>
      </c>
      <c r="D4" s="15" t="s">
        <v>3</v>
      </c>
      <c r="E4" s="17" t="s">
        <v>4</v>
      </c>
      <c r="F4" s="17" t="s">
        <v>5</v>
      </c>
    </row>
    <row r="5" spans="1:6" ht="27" customHeight="1" x14ac:dyDescent="0.25">
      <c r="A5" s="7" t="s">
        <v>71</v>
      </c>
      <c r="B5" s="8" t="s">
        <v>6</v>
      </c>
      <c r="C5" s="9" t="s">
        <v>7</v>
      </c>
      <c r="D5" s="24">
        <v>1</v>
      </c>
      <c r="E5" s="18"/>
      <c r="F5" s="18">
        <f>D5*E5</f>
        <v>0</v>
      </c>
    </row>
    <row r="6" spans="1:6" ht="27" customHeight="1" x14ac:dyDescent="0.25">
      <c r="A6" s="7" t="s">
        <v>72</v>
      </c>
      <c r="B6" s="8" t="s">
        <v>8</v>
      </c>
      <c r="C6" s="9" t="s">
        <v>7</v>
      </c>
      <c r="D6" s="24">
        <v>1</v>
      </c>
      <c r="E6" s="18"/>
      <c r="F6" s="18">
        <f t="shared" ref="F6:F57" si="0">D6*E6</f>
        <v>0</v>
      </c>
    </row>
    <row r="7" spans="1:6" ht="39.6" x14ac:dyDescent="0.25">
      <c r="A7" s="7" t="s">
        <v>73</v>
      </c>
      <c r="B7" s="8" t="s">
        <v>9</v>
      </c>
      <c r="C7" s="9" t="s">
        <v>7</v>
      </c>
      <c r="D7" s="24">
        <v>1</v>
      </c>
      <c r="E7" s="18"/>
      <c r="F7" s="18">
        <f t="shared" si="0"/>
        <v>0</v>
      </c>
    </row>
    <row r="8" spans="1:6" ht="27" customHeight="1" x14ac:dyDescent="0.25">
      <c r="A8" s="7" t="s">
        <v>74</v>
      </c>
      <c r="B8" s="8" t="s">
        <v>10</v>
      </c>
      <c r="C8" s="9" t="s">
        <v>11</v>
      </c>
      <c r="D8" s="24">
        <v>1</v>
      </c>
      <c r="E8" s="18"/>
      <c r="F8" s="18">
        <f t="shared" si="0"/>
        <v>0</v>
      </c>
    </row>
    <row r="9" spans="1:6" ht="27" customHeight="1" x14ac:dyDescent="0.25">
      <c r="A9" s="7" t="s">
        <v>75</v>
      </c>
      <c r="B9" s="8" t="s">
        <v>12</v>
      </c>
      <c r="C9" s="9" t="s">
        <v>7</v>
      </c>
      <c r="D9" s="24">
        <v>1</v>
      </c>
      <c r="E9" s="18"/>
      <c r="F9" s="18">
        <f t="shared" si="0"/>
        <v>0</v>
      </c>
    </row>
    <row r="10" spans="1:6" ht="27" customHeight="1" x14ac:dyDescent="0.25">
      <c r="A10" s="7" t="s">
        <v>76</v>
      </c>
      <c r="B10" s="8" t="s">
        <v>13</v>
      </c>
      <c r="C10" s="9" t="s">
        <v>14</v>
      </c>
      <c r="D10" s="25">
        <v>1400</v>
      </c>
      <c r="E10" s="18"/>
      <c r="F10" s="18">
        <f t="shared" si="0"/>
        <v>0</v>
      </c>
    </row>
    <row r="11" spans="1:6" ht="27" customHeight="1" x14ac:dyDescent="0.25">
      <c r="A11" s="7" t="s">
        <v>77</v>
      </c>
      <c r="B11" s="8" t="s">
        <v>15</v>
      </c>
      <c r="C11" s="9" t="s">
        <v>14</v>
      </c>
      <c r="D11" s="24">
        <v>400</v>
      </c>
      <c r="E11" s="18"/>
      <c r="F11" s="18">
        <f t="shared" si="0"/>
        <v>0</v>
      </c>
    </row>
    <row r="12" spans="1:6" ht="27" customHeight="1" x14ac:dyDescent="0.25">
      <c r="A12" s="7" t="s">
        <v>78</v>
      </c>
      <c r="B12" s="8" t="s">
        <v>16</v>
      </c>
      <c r="C12" s="9" t="s">
        <v>17</v>
      </c>
      <c r="D12" s="25">
        <v>8750</v>
      </c>
      <c r="E12" s="18"/>
      <c r="F12" s="18">
        <f t="shared" si="0"/>
        <v>0</v>
      </c>
    </row>
    <row r="13" spans="1:6" ht="27" customHeight="1" x14ac:dyDescent="0.25">
      <c r="A13" s="7" t="s">
        <v>79</v>
      </c>
      <c r="B13" s="8" t="s">
        <v>18</v>
      </c>
      <c r="C13" s="9" t="s">
        <v>17</v>
      </c>
      <c r="D13" s="25">
        <v>146000</v>
      </c>
      <c r="E13" s="18"/>
      <c r="F13" s="18">
        <f t="shared" si="0"/>
        <v>0</v>
      </c>
    </row>
    <row r="14" spans="1:6" ht="27" customHeight="1" x14ac:dyDescent="0.25">
      <c r="A14" s="7" t="s">
        <v>80</v>
      </c>
      <c r="B14" s="8" t="s">
        <v>19</v>
      </c>
      <c r="C14" s="9" t="s">
        <v>20</v>
      </c>
      <c r="D14" s="27" t="s">
        <v>124</v>
      </c>
      <c r="E14" s="18"/>
      <c r="F14" s="18">
        <f>17*E14</f>
        <v>0</v>
      </c>
    </row>
    <row r="15" spans="1:6" ht="27" customHeight="1" x14ac:dyDescent="0.25">
      <c r="A15" s="7" t="s">
        <v>81</v>
      </c>
      <c r="B15" s="10" t="s">
        <v>21</v>
      </c>
      <c r="C15" s="9" t="s">
        <v>20</v>
      </c>
      <c r="D15" s="24">
        <v>4</v>
      </c>
      <c r="E15" s="19"/>
      <c r="F15" s="18">
        <f t="shared" si="0"/>
        <v>0</v>
      </c>
    </row>
    <row r="16" spans="1:6" ht="27" customHeight="1" x14ac:dyDescent="0.25">
      <c r="A16" s="7" t="s">
        <v>82</v>
      </c>
      <c r="B16" s="11" t="s">
        <v>22</v>
      </c>
      <c r="C16" s="9" t="s">
        <v>23</v>
      </c>
      <c r="D16" s="24">
        <v>140</v>
      </c>
      <c r="E16" s="18"/>
      <c r="F16" s="18">
        <f t="shared" si="0"/>
        <v>0</v>
      </c>
    </row>
    <row r="17" spans="1:6" ht="27" customHeight="1" x14ac:dyDescent="0.25">
      <c r="A17" s="7" t="s">
        <v>83</v>
      </c>
      <c r="B17" s="10" t="s">
        <v>24</v>
      </c>
      <c r="C17" s="9" t="s">
        <v>14</v>
      </c>
      <c r="D17" s="24">
        <v>60</v>
      </c>
      <c r="E17" s="18"/>
      <c r="F17" s="18">
        <f t="shared" si="0"/>
        <v>0</v>
      </c>
    </row>
    <row r="18" spans="1:6" ht="27" customHeight="1" x14ac:dyDescent="0.25">
      <c r="A18" s="7" t="s">
        <v>84</v>
      </c>
      <c r="B18" s="8" t="s">
        <v>25</v>
      </c>
      <c r="C18" s="9" t="s">
        <v>26</v>
      </c>
      <c r="D18" s="25">
        <v>9400</v>
      </c>
      <c r="E18" s="18"/>
      <c r="F18" s="18">
        <f t="shared" si="0"/>
        <v>0</v>
      </c>
    </row>
    <row r="19" spans="1:6" ht="27" customHeight="1" x14ac:dyDescent="0.25">
      <c r="A19" s="7" t="s">
        <v>85</v>
      </c>
      <c r="B19" s="8" t="s">
        <v>27</v>
      </c>
      <c r="C19" s="9" t="s">
        <v>14</v>
      </c>
      <c r="D19" s="24">
        <v>555</v>
      </c>
      <c r="E19" s="18"/>
      <c r="F19" s="18">
        <f t="shared" si="0"/>
        <v>0</v>
      </c>
    </row>
    <row r="20" spans="1:6" ht="27" customHeight="1" x14ac:dyDescent="0.25">
      <c r="A20" s="7" t="s">
        <v>86</v>
      </c>
      <c r="B20" s="8" t="s">
        <v>28</v>
      </c>
      <c r="C20" s="9" t="s">
        <v>14</v>
      </c>
      <c r="D20" s="24">
        <v>780</v>
      </c>
      <c r="E20" s="18"/>
      <c r="F20" s="18">
        <f t="shared" si="0"/>
        <v>0</v>
      </c>
    </row>
    <row r="21" spans="1:6" ht="27" customHeight="1" x14ac:dyDescent="0.25">
      <c r="A21" s="7" t="s">
        <v>87</v>
      </c>
      <c r="B21" s="8" t="s">
        <v>29</v>
      </c>
      <c r="C21" s="9" t="s">
        <v>20</v>
      </c>
      <c r="D21" s="24">
        <v>2</v>
      </c>
      <c r="E21" s="18"/>
      <c r="F21" s="18">
        <f t="shared" si="0"/>
        <v>0</v>
      </c>
    </row>
    <row r="22" spans="1:6" ht="27" customHeight="1" x14ac:dyDescent="0.25">
      <c r="A22" s="7" t="s">
        <v>88</v>
      </c>
      <c r="B22" s="8" t="s">
        <v>30</v>
      </c>
      <c r="C22" s="9" t="s">
        <v>20</v>
      </c>
      <c r="D22" s="24">
        <v>12</v>
      </c>
      <c r="E22" s="18"/>
      <c r="F22" s="18">
        <f t="shared" si="0"/>
        <v>0</v>
      </c>
    </row>
    <row r="23" spans="1:6" ht="27" customHeight="1" x14ac:dyDescent="0.25">
      <c r="A23" s="7" t="s">
        <v>89</v>
      </c>
      <c r="B23" s="8" t="s">
        <v>31</v>
      </c>
      <c r="C23" s="9" t="s">
        <v>20</v>
      </c>
      <c r="D23" s="24">
        <v>1</v>
      </c>
      <c r="E23" s="18"/>
      <c r="F23" s="18">
        <f t="shared" si="0"/>
        <v>0</v>
      </c>
    </row>
    <row r="24" spans="1:6" ht="27" customHeight="1" x14ac:dyDescent="0.25">
      <c r="A24" s="7" t="s">
        <v>90</v>
      </c>
      <c r="B24" s="8" t="s">
        <v>32</v>
      </c>
      <c r="C24" s="9" t="s">
        <v>20</v>
      </c>
      <c r="D24" s="24">
        <v>2</v>
      </c>
      <c r="E24" s="18"/>
      <c r="F24" s="18">
        <f t="shared" si="0"/>
        <v>0</v>
      </c>
    </row>
    <row r="25" spans="1:6" ht="27" customHeight="1" x14ac:dyDescent="0.25">
      <c r="A25" s="7" t="s">
        <v>91</v>
      </c>
      <c r="B25" s="8" t="s">
        <v>33</v>
      </c>
      <c r="C25" s="9" t="s">
        <v>34</v>
      </c>
      <c r="D25" s="25">
        <v>2900</v>
      </c>
      <c r="E25" s="18"/>
      <c r="F25" s="18">
        <f t="shared" si="0"/>
        <v>0</v>
      </c>
    </row>
    <row r="26" spans="1:6" ht="27" customHeight="1" x14ac:dyDescent="0.25">
      <c r="A26" s="7" t="s">
        <v>92</v>
      </c>
      <c r="B26" s="8" t="s">
        <v>35</v>
      </c>
      <c r="C26" s="9" t="s">
        <v>17</v>
      </c>
      <c r="D26" s="25">
        <v>146000</v>
      </c>
      <c r="E26" s="18"/>
      <c r="F26" s="18">
        <f t="shared" si="0"/>
        <v>0</v>
      </c>
    </row>
    <row r="27" spans="1:6" ht="27" customHeight="1" x14ac:dyDescent="0.25">
      <c r="A27" s="7" t="s">
        <v>93</v>
      </c>
      <c r="B27" s="8" t="s">
        <v>36</v>
      </c>
      <c r="C27" s="9" t="s">
        <v>17</v>
      </c>
      <c r="D27" s="24">
        <v>430</v>
      </c>
      <c r="E27" s="18"/>
      <c r="F27" s="18">
        <f t="shared" si="0"/>
        <v>0</v>
      </c>
    </row>
    <row r="28" spans="1:6" ht="27" customHeight="1" x14ac:dyDescent="0.25">
      <c r="A28" s="7" t="s">
        <v>94</v>
      </c>
      <c r="B28" s="10" t="s">
        <v>37</v>
      </c>
      <c r="C28" s="9" t="s">
        <v>20</v>
      </c>
      <c r="D28" s="24">
        <v>15</v>
      </c>
      <c r="E28" s="18"/>
      <c r="F28" s="18">
        <f t="shared" si="0"/>
        <v>0</v>
      </c>
    </row>
    <row r="29" spans="1:6" ht="27" customHeight="1" x14ac:dyDescent="0.25">
      <c r="A29" s="7" t="s">
        <v>95</v>
      </c>
      <c r="B29" s="8" t="s">
        <v>38</v>
      </c>
      <c r="C29" s="9" t="s">
        <v>14</v>
      </c>
      <c r="D29" s="25">
        <v>1400</v>
      </c>
      <c r="E29" s="18"/>
      <c r="F29" s="18">
        <f t="shared" si="0"/>
        <v>0</v>
      </c>
    </row>
    <row r="30" spans="1:6" ht="39.6" x14ac:dyDescent="0.25">
      <c r="A30" s="7" t="s">
        <v>96</v>
      </c>
      <c r="B30" s="8" t="s">
        <v>39</v>
      </c>
      <c r="C30" s="9" t="s">
        <v>17</v>
      </c>
      <c r="D30" s="25">
        <v>1800</v>
      </c>
      <c r="E30" s="18"/>
      <c r="F30" s="18">
        <f t="shared" si="0"/>
        <v>0</v>
      </c>
    </row>
    <row r="31" spans="1:6" ht="27" customHeight="1" x14ac:dyDescent="0.25">
      <c r="A31" s="7" t="s">
        <v>97</v>
      </c>
      <c r="B31" s="8" t="s">
        <v>40</v>
      </c>
      <c r="C31" s="9" t="s">
        <v>7</v>
      </c>
      <c r="D31" s="24">
        <v>1</v>
      </c>
      <c r="E31" s="18"/>
      <c r="F31" s="18">
        <f t="shared" si="0"/>
        <v>0</v>
      </c>
    </row>
    <row r="32" spans="1:6" ht="27" customHeight="1" x14ac:dyDescent="0.25">
      <c r="A32" s="7" t="s">
        <v>98</v>
      </c>
      <c r="B32" s="8" t="s">
        <v>41</v>
      </c>
      <c r="C32" s="9" t="s">
        <v>14</v>
      </c>
      <c r="D32" s="25">
        <v>2900</v>
      </c>
      <c r="E32" s="18"/>
      <c r="F32" s="18">
        <f t="shared" si="0"/>
        <v>0</v>
      </c>
    </row>
    <row r="33" spans="1:6" ht="27" customHeight="1" x14ac:dyDescent="0.25">
      <c r="A33" s="7" t="s">
        <v>99</v>
      </c>
      <c r="B33" s="8" t="s">
        <v>42</v>
      </c>
      <c r="C33" s="9" t="s">
        <v>14</v>
      </c>
      <c r="D33" s="25">
        <v>1250</v>
      </c>
      <c r="E33" s="18"/>
      <c r="F33" s="18">
        <f t="shared" si="0"/>
        <v>0</v>
      </c>
    </row>
    <row r="34" spans="1:6" ht="27" customHeight="1" x14ac:dyDescent="0.25">
      <c r="A34" s="7" t="s">
        <v>100</v>
      </c>
      <c r="B34" s="8" t="s">
        <v>43</v>
      </c>
      <c r="C34" s="9" t="s">
        <v>20</v>
      </c>
      <c r="D34" s="24">
        <v>5</v>
      </c>
      <c r="E34" s="18"/>
      <c r="F34" s="18">
        <f t="shared" si="0"/>
        <v>0</v>
      </c>
    </row>
    <row r="35" spans="1:6" ht="27" customHeight="1" x14ac:dyDescent="0.25">
      <c r="A35" s="7" t="s">
        <v>101</v>
      </c>
      <c r="B35" s="8" t="s">
        <v>44</v>
      </c>
      <c r="C35" s="9" t="s">
        <v>20</v>
      </c>
      <c r="D35" s="24">
        <v>11</v>
      </c>
      <c r="E35" s="18"/>
      <c r="F35" s="18">
        <f t="shared" si="0"/>
        <v>0</v>
      </c>
    </row>
    <row r="36" spans="1:6" ht="26.4" x14ac:dyDescent="0.25">
      <c r="A36" s="7" t="s">
        <v>102</v>
      </c>
      <c r="B36" s="8" t="s">
        <v>45</v>
      </c>
      <c r="C36" s="9" t="s">
        <v>7</v>
      </c>
      <c r="D36" s="24">
        <v>1</v>
      </c>
      <c r="E36" s="18"/>
      <c r="F36" s="18">
        <f t="shared" si="0"/>
        <v>0</v>
      </c>
    </row>
    <row r="37" spans="1:6" ht="27" customHeight="1" x14ac:dyDescent="0.25">
      <c r="A37" s="7" t="s">
        <v>103</v>
      </c>
      <c r="B37" s="8" t="s">
        <v>46</v>
      </c>
      <c r="C37" s="9" t="s">
        <v>20</v>
      </c>
      <c r="D37" s="24">
        <v>4</v>
      </c>
      <c r="E37" s="18"/>
      <c r="F37" s="18">
        <f t="shared" si="0"/>
        <v>0</v>
      </c>
    </row>
    <row r="38" spans="1:6" ht="27" customHeight="1" x14ac:dyDescent="0.25">
      <c r="A38" s="7" t="s">
        <v>104</v>
      </c>
      <c r="B38" s="8" t="s">
        <v>47</v>
      </c>
      <c r="C38" s="9" t="s">
        <v>20</v>
      </c>
      <c r="D38" s="24">
        <v>11</v>
      </c>
      <c r="E38" s="18"/>
      <c r="F38" s="18">
        <f t="shared" si="0"/>
        <v>0</v>
      </c>
    </row>
    <row r="39" spans="1:6" ht="27" customHeight="1" x14ac:dyDescent="0.25">
      <c r="A39" s="7" t="s">
        <v>105</v>
      </c>
      <c r="B39" s="8" t="s">
        <v>48</v>
      </c>
      <c r="C39" s="9" t="s">
        <v>20</v>
      </c>
      <c r="D39" s="24">
        <v>2</v>
      </c>
      <c r="E39" s="18"/>
      <c r="F39" s="18">
        <f t="shared" si="0"/>
        <v>0</v>
      </c>
    </row>
    <row r="40" spans="1:6" ht="27" customHeight="1" x14ac:dyDescent="0.25">
      <c r="A40" s="7" t="s">
        <v>106</v>
      </c>
      <c r="B40" s="8" t="s">
        <v>49</v>
      </c>
      <c r="C40" s="9" t="s">
        <v>20</v>
      </c>
      <c r="D40" s="24">
        <v>7</v>
      </c>
      <c r="E40" s="18"/>
      <c r="F40" s="18">
        <f t="shared" si="0"/>
        <v>0</v>
      </c>
    </row>
    <row r="41" spans="1:6" ht="27" customHeight="1" x14ac:dyDescent="0.25">
      <c r="A41" s="7" t="s">
        <v>107</v>
      </c>
      <c r="B41" s="8" t="s">
        <v>50</v>
      </c>
      <c r="C41" s="9" t="s">
        <v>20</v>
      </c>
      <c r="D41" s="24">
        <v>1</v>
      </c>
      <c r="E41" s="18"/>
      <c r="F41" s="18">
        <f t="shared" si="0"/>
        <v>0</v>
      </c>
    </row>
    <row r="42" spans="1:6" ht="27" customHeight="1" x14ac:dyDescent="0.25">
      <c r="A42" s="7" t="s">
        <v>108</v>
      </c>
      <c r="B42" s="8" t="s">
        <v>51</v>
      </c>
      <c r="C42" s="9" t="s">
        <v>20</v>
      </c>
      <c r="D42" s="24">
        <v>2</v>
      </c>
      <c r="E42" s="18"/>
      <c r="F42" s="18">
        <f t="shared" si="0"/>
        <v>0</v>
      </c>
    </row>
    <row r="43" spans="1:6" ht="27" customHeight="1" x14ac:dyDescent="0.25">
      <c r="A43" s="7" t="s">
        <v>109</v>
      </c>
      <c r="B43" s="8" t="s">
        <v>52</v>
      </c>
      <c r="C43" s="9" t="s">
        <v>20</v>
      </c>
      <c r="D43" s="24">
        <v>1</v>
      </c>
      <c r="E43" s="18"/>
      <c r="F43" s="18">
        <f t="shared" si="0"/>
        <v>0</v>
      </c>
    </row>
    <row r="44" spans="1:6" ht="27" customHeight="1" x14ac:dyDescent="0.25">
      <c r="A44" s="7" t="s">
        <v>110</v>
      </c>
      <c r="B44" s="8" t="s">
        <v>53</v>
      </c>
      <c r="C44" s="9" t="s">
        <v>20</v>
      </c>
      <c r="D44" s="24">
        <v>1</v>
      </c>
      <c r="E44" s="18"/>
      <c r="F44" s="18">
        <f t="shared" si="0"/>
        <v>0</v>
      </c>
    </row>
    <row r="45" spans="1:6" ht="27" customHeight="1" x14ac:dyDescent="0.25">
      <c r="A45" s="7" t="s">
        <v>111</v>
      </c>
      <c r="B45" s="8" t="s">
        <v>54</v>
      </c>
      <c r="C45" s="9" t="s">
        <v>20</v>
      </c>
      <c r="D45" s="24">
        <v>3</v>
      </c>
      <c r="E45" s="18"/>
      <c r="F45" s="18">
        <f t="shared" si="0"/>
        <v>0</v>
      </c>
    </row>
    <row r="46" spans="1:6" ht="27" customHeight="1" x14ac:dyDescent="0.25">
      <c r="A46" s="7" t="s">
        <v>112</v>
      </c>
      <c r="B46" s="8" t="s">
        <v>55</v>
      </c>
      <c r="C46" s="9" t="s">
        <v>20</v>
      </c>
      <c r="D46" s="24">
        <v>4</v>
      </c>
      <c r="E46" s="18"/>
      <c r="F46" s="18">
        <f t="shared" si="0"/>
        <v>0</v>
      </c>
    </row>
    <row r="47" spans="1:6" ht="27" customHeight="1" x14ac:dyDescent="0.25">
      <c r="A47" s="7" t="s">
        <v>113</v>
      </c>
      <c r="B47" s="8" t="s">
        <v>56</v>
      </c>
      <c r="C47" s="9" t="s">
        <v>20</v>
      </c>
      <c r="D47" s="24">
        <v>2</v>
      </c>
      <c r="E47" s="18"/>
      <c r="F47" s="18">
        <f t="shared" si="0"/>
        <v>0</v>
      </c>
    </row>
    <row r="48" spans="1:6" ht="27" customHeight="1" x14ac:dyDescent="0.25">
      <c r="A48" s="7" t="s">
        <v>114</v>
      </c>
      <c r="B48" s="8" t="s">
        <v>57</v>
      </c>
      <c r="C48" s="9" t="s">
        <v>20</v>
      </c>
      <c r="D48" s="24">
        <v>8</v>
      </c>
      <c r="E48" s="18"/>
      <c r="F48" s="18">
        <f t="shared" si="0"/>
        <v>0</v>
      </c>
    </row>
    <row r="49" spans="1:6" ht="27" customHeight="1" x14ac:dyDescent="0.25">
      <c r="A49" s="7" t="s">
        <v>115</v>
      </c>
      <c r="B49" s="8" t="s">
        <v>58</v>
      </c>
      <c r="C49" s="9" t="s">
        <v>20</v>
      </c>
      <c r="D49" s="24">
        <v>1</v>
      </c>
      <c r="E49" s="18"/>
      <c r="F49" s="18">
        <f t="shared" si="0"/>
        <v>0</v>
      </c>
    </row>
    <row r="50" spans="1:6" ht="27" customHeight="1" x14ac:dyDescent="0.25">
      <c r="A50" s="7" t="s">
        <v>116</v>
      </c>
      <c r="B50" s="8" t="s">
        <v>59</v>
      </c>
      <c r="C50" s="9" t="s">
        <v>20</v>
      </c>
      <c r="D50" s="24">
        <v>17</v>
      </c>
      <c r="E50" s="18"/>
      <c r="F50" s="18">
        <f t="shared" si="0"/>
        <v>0</v>
      </c>
    </row>
    <row r="51" spans="1:6" ht="39.6" x14ac:dyDescent="0.25">
      <c r="A51" s="7" t="s">
        <v>117</v>
      </c>
      <c r="B51" s="8" t="s">
        <v>60</v>
      </c>
      <c r="C51" s="12" t="s">
        <v>20</v>
      </c>
      <c r="D51" s="24">
        <v>1</v>
      </c>
      <c r="E51" s="18"/>
      <c r="F51" s="18">
        <f t="shared" si="0"/>
        <v>0</v>
      </c>
    </row>
    <row r="52" spans="1:6" ht="27" customHeight="1" x14ac:dyDescent="0.25">
      <c r="A52" s="7" t="s">
        <v>118</v>
      </c>
      <c r="B52" s="8" t="s">
        <v>61</v>
      </c>
      <c r="C52" s="9" t="s">
        <v>20</v>
      </c>
      <c r="D52" s="24">
        <v>77</v>
      </c>
      <c r="E52" s="18"/>
      <c r="F52" s="18">
        <f t="shared" si="0"/>
        <v>0</v>
      </c>
    </row>
    <row r="53" spans="1:6" ht="27" customHeight="1" x14ac:dyDescent="0.25">
      <c r="A53" s="7" t="s">
        <v>119</v>
      </c>
      <c r="B53" s="8" t="s">
        <v>62</v>
      </c>
      <c r="C53" s="9" t="s">
        <v>20</v>
      </c>
      <c r="D53" s="24">
        <v>1</v>
      </c>
      <c r="E53" s="18"/>
      <c r="F53" s="18">
        <f t="shared" si="0"/>
        <v>0</v>
      </c>
    </row>
    <row r="54" spans="1:6" ht="27" customHeight="1" x14ac:dyDescent="0.25">
      <c r="A54" s="7" t="s">
        <v>120</v>
      </c>
      <c r="B54" s="8" t="s">
        <v>63</v>
      </c>
      <c r="C54" s="9" t="s">
        <v>20</v>
      </c>
      <c r="D54" s="24">
        <v>1</v>
      </c>
      <c r="E54" s="18"/>
      <c r="F54" s="18">
        <f t="shared" si="0"/>
        <v>0</v>
      </c>
    </row>
    <row r="55" spans="1:6" ht="27" customHeight="1" x14ac:dyDescent="0.25">
      <c r="A55" s="7" t="s">
        <v>121</v>
      </c>
      <c r="B55" s="8" t="s">
        <v>64</v>
      </c>
      <c r="C55" s="9" t="s">
        <v>20</v>
      </c>
      <c r="D55" s="24">
        <v>27</v>
      </c>
      <c r="E55" s="18"/>
      <c r="F55" s="18">
        <f t="shared" si="0"/>
        <v>0</v>
      </c>
    </row>
    <row r="56" spans="1:6" ht="27" customHeight="1" x14ac:dyDescent="0.25">
      <c r="A56" s="7" t="s">
        <v>122</v>
      </c>
      <c r="B56" s="8" t="s">
        <v>65</v>
      </c>
      <c r="C56" s="9" t="s">
        <v>20</v>
      </c>
      <c r="D56" s="24">
        <v>24</v>
      </c>
      <c r="E56" s="18"/>
      <c r="F56" s="18">
        <f t="shared" si="0"/>
        <v>0</v>
      </c>
    </row>
    <row r="57" spans="1:6" ht="27" customHeight="1" x14ac:dyDescent="0.25">
      <c r="A57" s="7" t="s">
        <v>123</v>
      </c>
      <c r="B57" s="8" t="s">
        <v>66</v>
      </c>
      <c r="C57" s="9" t="s">
        <v>7</v>
      </c>
      <c r="D57" s="24">
        <v>1</v>
      </c>
      <c r="E57" s="18"/>
      <c r="F57" s="18">
        <f t="shared" si="0"/>
        <v>0</v>
      </c>
    </row>
    <row r="58" spans="1:6" ht="20.399999999999999" x14ac:dyDescent="0.25">
      <c r="A58" s="1"/>
    </row>
    <row r="59" spans="1:6" ht="15.6" x14ac:dyDescent="0.25">
      <c r="A59" s="3"/>
      <c r="F59" s="20" t="s">
        <v>67</v>
      </c>
    </row>
    <row r="60" spans="1:6" ht="20.399999999999999" x14ac:dyDescent="0.25">
      <c r="A60" s="3"/>
      <c r="F60" s="21"/>
    </row>
    <row r="61" spans="1:6" ht="15.6" x14ac:dyDescent="0.25">
      <c r="A61" s="3"/>
      <c r="F61" s="20" t="s">
        <v>68</v>
      </c>
    </row>
    <row r="62" spans="1:6" ht="21" x14ac:dyDescent="0.25">
      <c r="A62" s="3"/>
      <c r="F62" s="22"/>
    </row>
    <row r="63" spans="1:6" ht="15.6" x14ac:dyDescent="0.25">
      <c r="A63" s="3"/>
      <c r="F63" s="20" t="s">
        <v>69</v>
      </c>
    </row>
    <row r="64" spans="1:6" x14ac:dyDescent="0.25">
      <c r="A64" s="6"/>
    </row>
  </sheetData>
  <mergeCells count="2">
    <mergeCell ref="A1:F1"/>
    <mergeCell ref="A2:F2"/>
  </mergeCells>
  <pageMargins left="0.7" right="0.7" top="0.75" bottom="0.75" header="0.3" footer="0.3"/>
  <pageSetup orientation="portrait" verticalDpi="0" r:id="rId1"/>
  <ignoredErrors>
    <ignoredError sqref="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Sheet1!_Toc419462071</vt:lpstr>
      <vt:lpstr>Sheet1!_Toc449021633</vt:lpstr>
      <vt:lpstr>Sheet1!_Toc479596216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2019-06-17T02:07:57Z</cp:lastPrinted>
  <dcterms:created xsi:type="dcterms:W3CDTF">2019-06-03T15:14:52Z</dcterms:created>
  <dcterms:modified xsi:type="dcterms:W3CDTF">2019-06-17T02:09:21Z</dcterms:modified>
</cp:coreProperties>
</file>